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1098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38" i="1"/>
  <c r="F38"/>
  <c r="D38"/>
  <c r="J37"/>
  <c r="F37"/>
  <c r="D37"/>
  <c r="J29"/>
  <c r="F29"/>
  <c r="D29"/>
  <c r="J24"/>
  <c r="F24"/>
  <c r="D24"/>
</calcChain>
</file>

<file path=xl/sharedStrings.xml><?xml version="1.0" encoding="utf-8"?>
<sst xmlns="http://schemas.openxmlformats.org/spreadsheetml/2006/main" count="99" uniqueCount="58">
  <si>
    <t>Додаток</t>
  </si>
  <si>
    <t>до наказу Міністерства охорони здоров’я України</t>
  </si>
  <si>
    <t>від 25.07.2017 № 848</t>
  </si>
  <si>
    <t>ІНФОРМАЦІЯ</t>
  </si>
  <si>
    <t>Період</t>
  </si>
  <si>
    <t>Наймену-
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</si>
  <si>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</si>
  <si>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Всього отримано благодійних пожертв, грн</t>
  </si>
  <si>
    <t>Використання закладом охорони здоров’я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</si>
  <si>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2021 року, грн</t>
  </si>
  <si>
    <t>В грошовій формі, грн</t>
  </si>
  <si>
    <t>В натуральній формі (товари і послуги), грн</t>
  </si>
  <si>
    <t>Перелік товарів і послуг в натуральній формі</t>
  </si>
  <si>
    <t>Напрямки використання у грошовій формі (стаття витрат)</t>
  </si>
  <si>
    <t>Сума, грн</t>
  </si>
  <si>
    <t>Перелік використаних товарів та послуг у натуральній формі</t>
  </si>
  <si>
    <t>І квартал</t>
  </si>
  <si>
    <t>Медичне обладнання</t>
  </si>
  <si>
    <t>Фізична особа</t>
  </si>
  <si>
    <t>Всього за січень:</t>
  </si>
  <si>
    <t>х</t>
  </si>
  <si>
    <t>Господарчі товари</t>
  </si>
  <si>
    <t>Всього за лютий:</t>
  </si>
  <si>
    <t>Всього за березень:</t>
  </si>
  <si>
    <t>РАЗОМ за І квартал:</t>
  </si>
  <si>
    <t>II
квартал</t>
  </si>
  <si>
    <t>III
квартал</t>
  </si>
  <si>
    <t>IV
квартал</t>
  </si>
  <si>
    <t>Всього за рік</t>
  </si>
  <si>
    <t>×</t>
  </si>
  <si>
    <t>Тонометр А20</t>
  </si>
  <si>
    <t>Фізична особа Стратьєв К.М.</t>
  </si>
  <si>
    <t>Фізична особа Андрюшкевич В.А.</t>
  </si>
  <si>
    <t>Фізична особа Мхітарян Ерміне</t>
  </si>
  <si>
    <t>Сканер-принтер</t>
  </si>
  <si>
    <t>Фізична особа Полкін А.Ю.</t>
  </si>
  <si>
    <t>Фізична особа   Карамишева І.В.</t>
  </si>
  <si>
    <t>Кварцева лампа</t>
  </si>
  <si>
    <t>Фізична особа       Корочинска Т.Т.</t>
  </si>
  <si>
    <t>Холодильник Nord</t>
  </si>
  <si>
    <t>Фізична особа                Здинь В.М.</t>
  </si>
  <si>
    <t>Бойлер електричний</t>
  </si>
  <si>
    <t>Фізична особа                Заплава Д.В.</t>
  </si>
  <si>
    <t>Фізична особа                Михайлова В.І.</t>
  </si>
  <si>
    <t>Меблі</t>
  </si>
  <si>
    <t>Фізична особа                Бондар З.В.</t>
  </si>
  <si>
    <t>Гигрометр психометричний</t>
  </si>
  <si>
    <t>Фізична особа                Шулік Т.М.</t>
  </si>
  <si>
    <t>Фізична особа                Герасименко Г.В.</t>
  </si>
  <si>
    <t>Дозатор ліктьовий настінний</t>
  </si>
  <si>
    <t>Візок для перевезення хворих</t>
  </si>
  <si>
    <t>Фізична особа                Пастушко О.П.</t>
  </si>
  <si>
    <t>Фізична особа                Землякова Н.М.</t>
  </si>
  <si>
    <t>Гігрометр психометричний</t>
  </si>
  <si>
    <t>Вимірювач артеріального тиску</t>
  </si>
  <si>
    <t>Глюкометр</t>
  </si>
  <si>
    <t>про надходження і використання благодійних пожертв від фізичних та юридичних осіб за І квартал 2021 року</t>
  </si>
  <si>
    <t>Ларингоскоп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</si>
</sst>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/>
      <diagonal/>
    </border>
    <border>
      <left style="medium">
        <color indexed="22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/>
      <top style="medium">
        <color indexed="2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H12" sqref="H12"/>
    </sheetView>
  </sheetViews>
  <sheetFormatPr defaultRowHeight="15"/>
  <cols>
    <col min="2" max="2" width="23.28515625" customWidth="1"/>
    <col min="3" max="3" width="11.42578125" customWidth="1"/>
    <col min="4" max="4" width="12.7109375" customWidth="1"/>
    <col min="5" max="5" width="12.5703125" customWidth="1"/>
    <col min="6" max="6" width="9.42578125" bestFit="1" customWidth="1"/>
    <col min="7" max="7" width="14.28515625" customWidth="1"/>
    <col min="9" max="9" width="15.140625" customWidth="1"/>
    <col min="10" max="10" width="9.42578125" bestFit="1" customWidth="1"/>
    <col min="11" max="11" width="20.42578125" customWidth="1"/>
  </cols>
  <sheetData>
    <row r="1" spans="1:11" ht="15.75" thickBot="1">
      <c r="A1" s="1"/>
      <c r="B1" s="1"/>
      <c r="C1" s="1"/>
      <c r="D1" s="1"/>
      <c r="E1" s="1"/>
      <c r="F1" s="1"/>
      <c r="G1" s="1"/>
      <c r="H1" s="1"/>
      <c r="I1" s="2" t="s">
        <v>0</v>
      </c>
      <c r="J1" s="1"/>
      <c r="K1" s="1"/>
    </row>
    <row r="2" spans="1:11" ht="25.5" customHeight="1" thickBot="1">
      <c r="A2" s="1"/>
      <c r="B2" s="1"/>
      <c r="C2" s="1"/>
      <c r="D2" s="1"/>
      <c r="E2" s="1"/>
      <c r="F2" s="1"/>
      <c r="G2" s="1"/>
      <c r="H2" s="1"/>
      <c r="I2" s="27" t="s">
        <v>1</v>
      </c>
      <c r="J2" s="28"/>
      <c r="K2" s="29"/>
    </row>
    <row r="3" spans="1:11" ht="15.75" thickBot="1">
      <c r="A3" s="1"/>
      <c r="B3" s="1"/>
      <c r="C3" s="1"/>
      <c r="D3" s="1"/>
      <c r="E3" s="1"/>
      <c r="F3" s="1"/>
      <c r="G3" s="1"/>
      <c r="H3" s="1"/>
      <c r="I3" s="27" t="s">
        <v>2</v>
      </c>
      <c r="J3" s="28"/>
      <c r="K3" s="29"/>
    </row>
    <row r="4" spans="1:11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>
      <c r="A5" s="30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1" ht="15.75" thickBot="1">
      <c r="A6" s="30" t="s">
        <v>56</v>
      </c>
      <c r="B6" s="31"/>
      <c r="C6" s="31"/>
      <c r="D6" s="31"/>
      <c r="E6" s="31"/>
      <c r="F6" s="31"/>
      <c r="G6" s="31"/>
      <c r="H6" s="31"/>
      <c r="I6" s="31"/>
      <c r="J6" s="31"/>
      <c r="K6" s="32"/>
    </row>
    <row r="7" spans="1:11" ht="15.7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thickBot="1">
      <c r="A8" s="33" t="s">
        <v>4</v>
      </c>
      <c r="B8" s="33" t="s">
        <v>5</v>
      </c>
      <c r="C8" s="38" t="s">
        <v>6</v>
      </c>
      <c r="D8" s="39"/>
      <c r="E8" s="40"/>
      <c r="F8" s="33" t="s">
        <v>7</v>
      </c>
      <c r="G8" s="38" t="s">
        <v>8</v>
      </c>
      <c r="H8" s="39"/>
      <c r="I8" s="39"/>
      <c r="J8" s="40"/>
      <c r="K8" s="33" t="s">
        <v>9</v>
      </c>
    </row>
    <row r="9" spans="1:11" ht="64.5" thickBot="1">
      <c r="A9" s="34"/>
      <c r="B9" s="34"/>
      <c r="C9" s="4" t="s">
        <v>10</v>
      </c>
      <c r="D9" s="4" t="s">
        <v>11</v>
      </c>
      <c r="E9" s="4" t="s">
        <v>12</v>
      </c>
      <c r="F9" s="34"/>
      <c r="G9" s="4" t="s">
        <v>13</v>
      </c>
      <c r="H9" s="4" t="s">
        <v>14</v>
      </c>
      <c r="I9" s="4" t="s">
        <v>15</v>
      </c>
      <c r="J9" s="4" t="s">
        <v>14</v>
      </c>
      <c r="K9" s="34"/>
    </row>
    <row r="10" spans="1:11" ht="15.75" thickBot="1">
      <c r="A10" s="33" t="s">
        <v>16</v>
      </c>
      <c r="B10" s="5" t="s">
        <v>18</v>
      </c>
      <c r="C10" s="6"/>
      <c r="D10" s="16">
        <v>476.3</v>
      </c>
      <c r="E10" s="8" t="s">
        <v>30</v>
      </c>
      <c r="F10" s="9">
        <v>476.3</v>
      </c>
      <c r="G10" s="6"/>
      <c r="H10" s="6"/>
      <c r="I10" s="8" t="s">
        <v>30</v>
      </c>
      <c r="J10" s="7">
        <v>476.3</v>
      </c>
      <c r="K10" s="9">
        <v>0</v>
      </c>
    </row>
    <row r="11" spans="1:11" ht="26.25" thickBot="1">
      <c r="A11" s="35"/>
      <c r="B11" s="5" t="s">
        <v>31</v>
      </c>
      <c r="C11" s="6"/>
      <c r="D11" s="7">
        <v>6368.8</v>
      </c>
      <c r="E11" s="8" t="s">
        <v>57</v>
      </c>
      <c r="F11" s="9">
        <v>6368.8</v>
      </c>
      <c r="G11" s="6"/>
      <c r="H11" s="6"/>
      <c r="I11" s="8" t="s">
        <v>57</v>
      </c>
      <c r="J11" s="7">
        <v>6368.8</v>
      </c>
      <c r="K11" s="9">
        <v>0</v>
      </c>
    </row>
    <row r="12" spans="1:11" ht="26.25" thickBot="1">
      <c r="A12" s="35"/>
      <c r="B12" s="5" t="s">
        <v>32</v>
      </c>
      <c r="C12" s="6"/>
      <c r="D12" s="16">
        <v>6400</v>
      </c>
      <c r="E12" s="8" t="s">
        <v>17</v>
      </c>
      <c r="F12" s="17">
        <v>6400</v>
      </c>
      <c r="G12" s="6"/>
      <c r="H12" s="6"/>
      <c r="I12" s="8" t="s">
        <v>17</v>
      </c>
      <c r="J12" s="16">
        <v>6400</v>
      </c>
      <c r="K12" s="9">
        <v>0</v>
      </c>
    </row>
    <row r="13" spans="1:11" ht="26.25" thickBot="1">
      <c r="A13" s="35"/>
      <c r="B13" s="5" t="s">
        <v>33</v>
      </c>
      <c r="C13" s="6"/>
      <c r="D13" s="16">
        <v>4600</v>
      </c>
      <c r="E13" s="8" t="s">
        <v>17</v>
      </c>
      <c r="F13" s="17">
        <v>4600</v>
      </c>
      <c r="G13" s="5"/>
      <c r="H13" s="6"/>
      <c r="I13" s="8" t="s">
        <v>17</v>
      </c>
      <c r="J13" s="16">
        <v>4600</v>
      </c>
      <c r="K13" s="9">
        <v>0</v>
      </c>
    </row>
    <row r="14" spans="1:11" ht="26.25" thickBot="1">
      <c r="A14" s="35"/>
      <c r="B14" s="5" t="s">
        <v>33</v>
      </c>
      <c r="C14" s="6"/>
      <c r="D14" s="16">
        <v>3330</v>
      </c>
      <c r="E14" s="8" t="s">
        <v>17</v>
      </c>
      <c r="F14" s="17">
        <v>3330</v>
      </c>
      <c r="G14" s="6"/>
      <c r="H14" s="6"/>
      <c r="I14" s="8" t="s">
        <v>17</v>
      </c>
      <c r="J14" s="16">
        <v>3330</v>
      </c>
      <c r="K14" s="9">
        <v>0</v>
      </c>
    </row>
    <row r="15" spans="1:11" ht="26.25" thickBot="1">
      <c r="A15" s="35"/>
      <c r="B15" s="5" t="s">
        <v>18</v>
      </c>
      <c r="C15" s="6"/>
      <c r="D15" s="16">
        <v>6000</v>
      </c>
      <c r="E15" s="8" t="s">
        <v>34</v>
      </c>
      <c r="F15" s="17">
        <v>6000</v>
      </c>
      <c r="G15" s="6"/>
      <c r="H15" s="6"/>
      <c r="I15" s="8" t="s">
        <v>34</v>
      </c>
      <c r="J15" s="16">
        <v>6000</v>
      </c>
      <c r="K15" s="9">
        <v>0</v>
      </c>
    </row>
    <row r="16" spans="1:11" ht="26.25" thickBot="1">
      <c r="A16" s="35"/>
      <c r="B16" s="5" t="s">
        <v>35</v>
      </c>
      <c r="C16" s="6"/>
      <c r="D16" s="16">
        <v>46300</v>
      </c>
      <c r="E16" s="8" t="s">
        <v>17</v>
      </c>
      <c r="F16" s="17">
        <v>46300</v>
      </c>
      <c r="G16" s="6"/>
      <c r="H16" s="6"/>
      <c r="I16" s="8" t="s">
        <v>17</v>
      </c>
      <c r="J16" s="16">
        <v>46300</v>
      </c>
      <c r="K16" s="9">
        <v>0</v>
      </c>
    </row>
    <row r="17" spans="1:11" ht="26.25" thickBot="1">
      <c r="A17" s="35"/>
      <c r="B17" s="5" t="s">
        <v>36</v>
      </c>
      <c r="C17" s="6"/>
      <c r="D17" s="16">
        <v>1160</v>
      </c>
      <c r="E17" s="8" t="s">
        <v>37</v>
      </c>
      <c r="F17" s="17">
        <v>1160</v>
      </c>
      <c r="G17" s="6"/>
      <c r="H17" s="6"/>
      <c r="I17" s="8" t="s">
        <v>37</v>
      </c>
      <c r="J17" s="16">
        <v>1160</v>
      </c>
      <c r="K17" s="9">
        <v>0</v>
      </c>
    </row>
    <row r="18" spans="1:11" ht="30.75" customHeight="1" thickBot="1">
      <c r="A18" s="35"/>
      <c r="B18" s="5" t="s">
        <v>38</v>
      </c>
      <c r="C18" s="7"/>
      <c r="D18" s="18">
        <v>3700</v>
      </c>
      <c r="E18" s="8" t="s">
        <v>39</v>
      </c>
      <c r="F18" s="17">
        <v>3700</v>
      </c>
      <c r="G18" s="8"/>
      <c r="H18" s="7"/>
      <c r="I18" s="8" t="s">
        <v>39</v>
      </c>
      <c r="J18" s="18">
        <v>3700</v>
      </c>
      <c r="K18" s="9">
        <v>0</v>
      </c>
    </row>
    <row r="19" spans="1:11" ht="30.75" customHeight="1" thickBot="1">
      <c r="A19" s="35"/>
      <c r="B19" s="5" t="s">
        <v>40</v>
      </c>
      <c r="C19" s="7"/>
      <c r="D19" s="18">
        <v>2900</v>
      </c>
      <c r="E19" s="8" t="s">
        <v>41</v>
      </c>
      <c r="F19" s="17">
        <v>2900</v>
      </c>
      <c r="G19" s="8"/>
      <c r="H19" s="7"/>
      <c r="I19" s="8" t="s">
        <v>41</v>
      </c>
      <c r="J19" s="18">
        <v>2900</v>
      </c>
      <c r="K19" s="9"/>
    </row>
    <row r="20" spans="1:11" ht="30.75" customHeight="1" thickBot="1">
      <c r="A20" s="35"/>
      <c r="B20" s="5" t="s">
        <v>42</v>
      </c>
      <c r="C20" s="7"/>
      <c r="D20" s="18">
        <v>10000</v>
      </c>
      <c r="E20" s="8" t="s">
        <v>17</v>
      </c>
      <c r="F20" s="17">
        <v>10000</v>
      </c>
      <c r="G20" s="8"/>
      <c r="H20" s="7"/>
      <c r="I20" s="8" t="s">
        <v>17</v>
      </c>
      <c r="J20" s="18">
        <v>10000</v>
      </c>
      <c r="K20" s="9"/>
    </row>
    <row r="21" spans="1:11" ht="30.75" customHeight="1" thickBot="1">
      <c r="A21" s="35"/>
      <c r="B21" s="5" t="s">
        <v>43</v>
      </c>
      <c r="C21" s="7"/>
      <c r="D21" s="18">
        <v>18000</v>
      </c>
      <c r="E21" s="8" t="s">
        <v>44</v>
      </c>
      <c r="F21" s="17">
        <v>18000</v>
      </c>
      <c r="G21" s="8"/>
      <c r="H21" s="7"/>
      <c r="I21" s="8" t="s">
        <v>44</v>
      </c>
      <c r="J21" s="18">
        <v>18000</v>
      </c>
      <c r="K21" s="9"/>
    </row>
    <row r="22" spans="1:11" ht="39" customHeight="1" thickBot="1">
      <c r="A22" s="35"/>
      <c r="B22" s="5" t="s">
        <v>45</v>
      </c>
      <c r="C22" s="7"/>
      <c r="D22" s="18">
        <v>600</v>
      </c>
      <c r="E22" s="8" t="s">
        <v>46</v>
      </c>
      <c r="F22" s="17">
        <v>600</v>
      </c>
      <c r="G22" s="8"/>
      <c r="H22" s="7"/>
      <c r="I22" s="8" t="s">
        <v>46</v>
      </c>
      <c r="J22" s="18">
        <v>600</v>
      </c>
      <c r="K22" s="9"/>
    </row>
    <row r="23" spans="1:11" ht="30.75" customHeight="1" thickBot="1">
      <c r="A23" s="35"/>
      <c r="B23" s="5"/>
      <c r="C23" s="7"/>
      <c r="D23" s="18"/>
      <c r="E23" s="8"/>
      <c r="F23" s="17"/>
      <c r="G23" s="8"/>
      <c r="H23" s="7"/>
      <c r="I23" s="8"/>
      <c r="J23" s="18"/>
      <c r="K23" s="9"/>
    </row>
    <row r="24" spans="1:11" ht="15.75" thickBot="1">
      <c r="A24" s="35"/>
      <c r="B24" s="10" t="s">
        <v>19</v>
      </c>
      <c r="C24" s="10"/>
      <c r="D24" s="19">
        <f>SUM(D10:D23)</f>
        <v>109835.1</v>
      </c>
      <c r="E24" s="11" t="s">
        <v>20</v>
      </c>
      <c r="F24" s="10">
        <f>SUM(F10:F23)</f>
        <v>109835.1</v>
      </c>
      <c r="G24" s="11" t="s">
        <v>20</v>
      </c>
      <c r="H24" s="10"/>
      <c r="I24" s="11" t="s">
        <v>20</v>
      </c>
      <c r="J24" s="10">
        <f>SUM(J10:J23)</f>
        <v>109835.1</v>
      </c>
      <c r="K24" s="10">
        <v>0</v>
      </c>
    </row>
    <row r="25" spans="1:11" ht="26.25" thickBot="1">
      <c r="A25" s="35"/>
      <c r="B25" s="5" t="s">
        <v>47</v>
      </c>
      <c r="C25" s="6"/>
      <c r="D25" s="18">
        <v>3340</v>
      </c>
      <c r="E25" s="8" t="s">
        <v>44</v>
      </c>
      <c r="F25" s="17">
        <v>3340</v>
      </c>
      <c r="G25" s="8"/>
      <c r="H25" s="7"/>
      <c r="I25" s="8" t="s">
        <v>44</v>
      </c>
      <c r="J25" s="18">
        <v>3340</v>
      </c>
      <c r="K25" s="9">
        <v>0</v>
      </c>
    </row>
    <row r="26" spans="1:11" ht="39" thickBot="1">
      <c r="A26" s="35"/>
      <c r="B26" s="5" t="s">
        <v>48</v>
      </c>
      <c r="C26" s="6"/>
      <c r="D26" s="16">
        <v>300</v>
      </c>
      <c r="E26" s="8" t="s">
        <v>49</v>
      </c>
      <c r="F26" s="17">
        <v>300</v>
      </c>
      <c r="G26" s="6"/>
      <c r="H26" s="6"/>
      <c r="I26" s="8" t="s">
        <v>21</v>
      </c>
      <c r="J26" s="16">
        <v>300</v>
      </c>
      <c r="K26" s="9">
        <v>0</v>
      </c>
    </row>
    <row r="27" spans="1:11" ht="15.75" thickBot="1">
      <c r="A27" s="35"/>
      <c r="B27" s="12"/>
      <c r="C27" s="6"/>
      <c r="D27" s="7"/>
      <c r="E27" s="8"/>
      <c r="F27" s="9"/>
      <c r="G27" s="6"/>
      <c r="H27" s="6"/>
      <c r="I27" s="8"/>
      <c r="J27" s="7"/>
      <c r="K27" s="9">
        <v>0</v>
      </c>
    </row>
    <row r="28" spans="1:11" ht="15.75" thickBot="1">
      <c r="A28" s="35"/>
      <c r="B28" s="5"/>
      <c r="C28" s="6"/>
      <c r="D28" s="7"/>
      <c r="E28" s="8"/>
      <c r="F28" s="9"/>
      <c r="G28" s="6"/>
      <c r="H28" s="6"/>
      <c r="I28" s="8"/>
      <c r="J28" s="7"/>
      <c r="K28" s="9">
        <v>0</v>
      </c>
    </row>
    <row r="29" spans="1:11" ht="15.75" thickBot="1">
      <c r="A29" s="35"/>
      <c r="B29" s="10" t="s">
        <v>22</v>
      </c>
      <c r="C29" s="10"/>
      <c r="D29" s="19">
        <f>SUM(D25:D28)</f>
        <v>3640</v>
      </c>
      <c r="E29" s="21" t="s">
        <v>20</v>
      </c>
      <c r="F29" s="19">
        <f>SUM(F25:F28)</f>
        <v>3640</v>
      </c>
      <c r="G29" s="11" t="s">
        <v>20</v>
      </c>
      <c r="H29" s="10"/>
      <c r="I29" s="21" t="s">
        <v>20</v>
      </c>
      <c r="J29" s="19">
        <f>SUM(J25:J28)</f>
        <v>3640</v>
      </c>
      <c r="K29" s="10"/>
    </row>
    <row r="30" spans="1:11" ht="52.5" customHeight="1" thickBot="1">
      <c r="A30" s="35"/>
      <c r="B30" s="5" t="s">
        <v>51</v>
      </c>
      <c r="C30" s="6"/>
      <c r="D30" s="24">
        <v>10897</v>
      </c>
      <c r="E30" s="20" t="s">
        <v>50</v>
      </c>
      <c r="F30" s="23">
        <v>10897</v>
      </c>
      <c r="G30" s="6"/>
      <c r="H30" s="25"/>
      <c r="I30" s="20" t="s">
        <v>50</v>
      </c>
      <c r="J30" s="23">
        <v>10897</v>
      </c>
      <c r="K30" s="9">
        <v>0</v>
      </c>
    </row>
    <row r="31" spans="1:11" ht="39" thickBot="1">
      <c r="A31" s="35"/>
      <c r="B31" s="5" t="s">
        <v>52</v>
      </c>
      <c r="C31" s="6"/>
      <c r="D31" s="7">
        <v>107.51</v>
      </c>
      <c r="E31" s="22" t="s">
        <v>53</v>
      </c>
      <c r="F31" s="9">
        <v>107.51</v>
      </c>
      <c r="G31" s="6"/>
      <c r="H31" s="6"/>
      <c r="I31" s="22" t="s">
        <v>53</v>
      </c>
      <c r="J31" s="9">
        <v>107.51</v>
      </c>
      <c r="K31" s="9">
        <v>0</v>
      </c>
    </row>
    <row r="32" spans="1:11" ht="39" thickBot="1">
      <c r="A32" s="35"/>
      <c r="B32" s="5" t="s">
        <v>52</v>
      </c>
      <c r="C32" s="6"/>
      <c r="D32" s="16">
        <v>600</v>
      </c>
      <c r="E32" s="8" t="s">
        <v>54</v>
      </c>
      <c r="F32" s="17">
        <v>600</v>
      </c>
      <c r="G32" s="6"/>
      <c r="H32" s="6"/>
      <c r="I32" s="8" t="s">
        <v>54</v>
      </c>
      <c r="J32" s="17">
        <v>600</v>
      </c>
      <c r="K32" s="9">
        <v>0</v>
      </c>
    </row>
    <row r="33" spans="1:11" ht="26.25" thickBot="1">
      <c r="A33" s="35"/>
      <c r="B33" s="5" t="s">
        <v>52</v>
      </c>
      <c r="C33" s="6"/>
      <c r="D33" s="16">
        <v>676</v>
      </c>
      <c r="E33" s="8" t="s">
        <v>55</v>
      </c>
      <c r="F33" s="17">
        <v>676</v>
      </c>
      <c r="G33" s="6"/>
      <c r="H33" s="6"/>
      <c r="I33" s="8" t="s">
        <v>55</v>
      </c>
      <c r="J33" s="17">
        <v>676</v>
      </c>
      <c r="K33" s="9">
        <v>0</v>
      </c>
    </row>
    <row r="34" spans="1:11" ht="15.75" thickBot="1">
      <c r="A34" s="35"/>
      <c r="B34" s="5"/>
      <c r="C34" s="6"/>
      <c r="D34" s="7"/>
      <c r="E34" s="8"/>
      <c r="F34" s="9"/>
      <c r="G34" s="6"/>
      <c r="H34" s="6"/>
      <c r="I34" s="8"/>
      <c r="J34" s="7"/>
      <c r="K34" s="9">
        <v>0</v>
      </c>
    </row>
    <row r="35" spans="1:11" ht="15.75" thickBot="1">
      <c r="A35" s="35"/>
      <c r="B35" s="5"/>
      <c r="C35" s="6"/>
      <c r="D35" s="7"/>
      <c r="E35" s="8"/>
      <c r="F35" s="9"/>
      <c r="G35" s="6"/>
      <c r="H35" s="6"/>
      <c r="I35" s="8"/>
      <c r="J35" s="7"/>
      <c r="K35" s="9">
        <v>0</v>
      </c>
    </row>
    <row r="36" spans="1:11" ht="15.75" thickBot="1">
      <c r="A36" s="35"/>
      <c r="B36" s="5"/>
      <c r="C36" s="6"/>
      <c r="D36" s="7"/>
      <c r="E36" s="8"/>
      <c r="F36" s="9"/>
      <c r="G36" s="6"/>
      <c r="H36" s="6"/>
      <c r="I36" s="8"/>
      <c r="J36" s="7"/>
      <c r="K36" s="9">
        <v>0</v>
      </c>
    </row>
    <row r="37" spans="1:11" ht="15.75" thickBot="1">
      <c r="A37" s="34"/>
      <c r="B37" s="10" t="s">
        <v>23</v>
      </c>
      <c r="C37" s="10"/>
      <c r="D37" s="19">
        <f>SUM(D30:D36)</f>
        <v>12280.51</v>
      </c>
      <c r="E37" s="11" t="s">
        <v>20</v>
      </c>
      <c r="F37" s="19">
        <f>SUM(F30:F36)</f>
        <v>12280.51</v>
      </c>
      <c r="G37" s="11" t="s">
        <v>20</v>
      </c>
      <c r="H37" s="10">
        <v>0</v>
      </c>
      <c r="I37" s="11" t="s">
        <v>20</v>
      </c>
      <c r="J37" s="19">
        <f>SUM(J30:J36)</f>
        <v>12280.51</v>
      </c>
      <c r="K37" s="10">
        <v>0</v>
      </c>
    </row>
    <row r="38" spans="1:11" ht="15.75" thickBot="1">
      <c r="A38" s="36" t="s">
        <v>24</v>
      </c>
      <c r="B38" s="37"/>
      <c r="C38" s="13"/>
      <c r="D38" s="26">
        <f>D37+D29+D24</f>
        <v>125755.61</v>
      </c>
      <c r="E38" s="14" t="s">
        <v>20</v>
      </c>
      <c r="F38" s="26">
        <f>F37+F29+F24</f>
        <v>125755.61</v>
      </c>
      <c r="G38" s="14" t="s">
        <v>20</v>
      </c>
      <c r="H38" s="13">
        <v>0</v>
      </c>
      <c r="I38" s="14" t="s">
        <v>20</v>
      </c>
      <c r="J38" s="26">
        <f>J37+J29+J24</f>
        <v>125755.61</v>
      </c>
      <c r="K38" s="13">
        <v>0</v>
      </c>
    </row>
    <row r="39" spans="1:11" ht="15.75" thickBot="1">
      <c r="A39" s="33" t="s">
        <v>25</v>
      </c>
      <c r="B39" s="6"/>
      <c r="C39" s="6"/>
      <c r="D39" s="6"/>
      <c r="E39" s="6"/>
      <c r="F39" s="4"/>
      <c r="G39" s="6"/>
      <c r="H39" s="6"/>
      <c r="I39" s="6"/>
      <c r="J39" s="6"/>
      <c r="K39" s="4"/>
    </row>
    <row r="40" spans="1:11" ht="15.75" thickBot="1">
      <c r="A40" s="34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5.75" thickBot="1">
      <c r="A41" s="33" t="s">
        <v>26</v>
      </c>
      <c r="B41" s="6"/>
      <c r="C41" s="6"/>
      <c r="D41" s="6"/>
      <c r="E41" s="6"/>
      <c r="F41" s="4"/>
      <c r="G41" s="6"/>
      <c r="H41" s="6"/>
      <c r="I41" s="6"/>
      <c r="J41" s="6"/>
      <c r="K41" s="4"/>
    </row>
    <row r="42" spans="1:11" ht="15.75" thickBot="1">
      <c r="A42" s="34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5.75" thickBot="1">
      <c r="A43" s="33" t="s">
        <v>27</v>
      </c>
      <c r="B43" s="6"/>
      <c r="C43" s="6"/>
      <c r="D43" s="6"/>
      <c r="E43" s="6"/>
      <c r="F43" s="4"/>
      <c r="G43" s="6"/>
      <c r="H43" s="6"/>
      <c r="I43" s="6"/>
      <c r="J43" s="6"/>
      <c r="K43" s="4"/>
    </row>
    <row r="44" spans="1:11" ht="15.75" thickBot="1">
      <c r="A44" s="34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26.25" thickBot="1">
      <c r="A45" s="15" t="s">
        <v>28</v>
      </c>
      <c r="B45" s="6"/>
      <c r="C45" s="6"/>
      <c r="D45" s="6"/>
      <c r="E45" s="6" t="s">
        <v>29</v>
      </c>
      <c r="F45" s="6"/>
      <c r="G45" s="6" t="s">
        <v>29</v>
      </c>
      <c r="H45" s="6"/>
      <c r="I45" s="6" t="s">
        <v>29</v>
      </c>
      <c r="J45" s="6"/>
      <c r="K45" s="6"/>
    </row>
  </sheetData>
  <mergeCells count="15">
    <mergeCell ref="A41:A42"/>
    <mergeCell ref="A43:A44"/>
    <mergeCell ref="G8:J8"/>
    <mergeCell ref="A38:B38"/>
    <mergeCell ref="A8:A9"/>
    <mergeCell ref="B8:B9"/>
    <mergeCell ref="C8:E8"/>
    <mergeCell ref="F8:F9"/>
    <mergeCell ref="A39:A40"/>
    <mergeCell ref="I2:K2"/>
    <mergeCell ref="I3:K3"/>
    <mergeCell ref="A5:K5"/>
    <mergeCell ref="A6:K6"/>
    <mergeCell ref="K8:K9"/>
    <mergeCell ref="A10:A3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Econom-1</dc:creator>
  <cp:lastModifiedBy>User</cp:lastModifiedBy>
  <dcterms:created xsi:type="dcterms:W3CDTF">2021-04-27T06:39:42Z</dcterms:created>
  <dcterms:modified xsi:type="dcterms:W3CDTF">2021-04-30T11:40:52Z</dcterms:modified>
</cp:coreProperties>
</file>